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<sst xmlns="http://schemas.openxmlformats.org/spreadsheetml/2006/main" count="29" uniqueCount="26">
  <si>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Total</t>
  </si>
  <si>
    <t>Liability Insurance</t>
  </si>
  <si>
    <t>Management Fee</t>
  </si>
  <si>
    <t>Common Area Maintenance Budget</t>
  </si>
  <si>
    <t>Landscape Maintenance (Bark, Weeds, Pruning)</t>
  </si>
  <si>
    <t>Weeding/General Maintenance</t>
  </si>
  <si>
    <t>Maintenance (Includes Litter Pick-up)</t>
  </si>
  <si>
    <t>Utilities (Water and Electric)</t>
  </si>
  <si>
    <t>Grand Total</t>
  </si>
  <si>
    <t>Misc.</t>
  </si>
  <si>
    <t>Divided By Total Number of Homes</t>
  </si>
  <si>
    <t>Meadowlands</t>
  </si>
  <si>
    <t>OL #14 Sidewalk</t>
  </si>
  <si>
    <t>OL #14</t>
  </si>
  <si>
    <t>Spring/Fall Clean-up</t>
  </si>
  <si>
    <t>General</t>
  </si>
  <si>
    <t>Annual Cost Per Home **</t>
  </si>
  <si>
    <t>Topdress Bark Beds &amp; Pruning</t>
  </si>
  <si>
    <t>**Association dues will increase as additional infrastructure is              completed and common area maintenance requirements increase.</t>
  </si>
  <si>
    <t>TruGreen Chemlawn OL #14, Entry Sign &amp; Medians</t>
  </si>
  <si>
    <t>Snow Removal- Sidewalk (Base-16 Plow/16 Shovel/16 Salt)</t>
  </si>
  <si>
    <t>Waste Removal - Alley (62 Homes)</t>
  </si>
  <si>
    <t>Medians</t>
  </si>
  <si>
    <t>Legal Fees for ACC Violations</t>
  </si>
  <si>
    <t>2018 Owner's Association</t>
  </si>
  <si>
    <t>Mowing (Base: 24 Season)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</si>
</sst>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_);\(0\)"/>
  </numFmts>
  <fonts count="3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6" fontId="0" fillId="0" borderId="0" xfId="0" applyNumberFormat="1" applyFont="1" applyAlignment="1">
      <alignment horizontal="right"/>
    </xf>
    <xf numFmtId="6" fontId="0" fillId="0" borderId="0" xfId="0" applyNumberFormat="1" applyFont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 horizontal="right"/>
    </xf>
    <xf numFmtId="6" fontId="2" fillId="0" borderId="0" xfId="0" applyNumberFormat="1" applyFont="1" applyAlignment="1">
      <alignment horizontal="right"/>
    </xf>
    <xf numFmtId="8" fontId="0" fillId="0" borderId="0" xfId="0" applyNumberFormat="1" applyFont="1" applyAlignment="1">
      <alignment horizontal="right"/>
    </xf>
    <xf numFmtId="6" fontId="0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9" fontId="2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7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indent="1"/>
    </xf>
    <xf numFmtId="6" fontId="0" fillId="0" borderId="10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25">
      <selection activeCell="C42" sqref="C42"/>
    </sheetView>
  </sheetViews>
  <sheetFormatPr defaultColWidth="9.140625" defaultRowHeight="12.75"/>
  <cols>
    <col min="1" max="1" width="37.28125" style="0" customWidth="1"/>
    <col min="2" max="2" width="10.28125" style="0" customWidth="1"/>
    <col min="3" max="3" width="8.8515625" style="0" customWidth="1"/>
    <col min="4" max="4" width="10.28125" style="0" customWidth="1"/>
    <col min="5" max="5" width="14.28125" style="0" customWidth="1"/>
  </cols>
  <sheetData>
    <row r="1" spans="1:6" ht="15">
      <c r="A1" s="27" t="s">
        <v>11</v>
      </c>
      <c r="B1" s="27"/>
      <c r="C1" s="27"/>
      <c r="D1" s="18"/>
      <c r="E1" s="18"/>
      <c r="F1" s="18"/>
    </row>
    <row r="2" spans="1:6" ht="15">
      <c r="A2" s="27" t="s">
        <v>24</v>
      </c>
      <c r="B2" s="27"/>
      <c r="C2" s="27"/>
      <c r="D2" s="18"/>
      <c r="E2" s="18"/>
      <c r="F2" s="18"/>
    </row>
    <row r="3" spans="1:6" ht="15">
      <c r="A3" s="27" t="s">
        <v>3</v>
      </c>
      <c r="B3" s="27"/>
      <c r="C3" s="27"/>
      <c r="D3" s="18"/>
      <c r="E3" s="18"/>
      <c r="F3" s="18"/>
    </row>
    <row r="4" ht="22.5" customHeight="1"/>
    <row r="5" spans="3:5" ht="12.75">
      <c r="C5" s="20">
        <v>2019</v>
      </c>
      <c r="E5" s="8"/>
    </row>
    <row r="6" spans="1:6" ht="12" customHeight="1">
      <c r="A6" s="5"/>
      <c r="C6" s="2"/>
      <c r="D6" s="1"/>
      <c r="E6" s="7"/>
      <c r="F6" s="2"/>
    </row>
    <row r="7" spans="1:6" ht="12.75">
      <c r="A7" s="6" t="s">
        <v>20</v>
      </c>
      <c r="C7" s="2"/>
      <c r="D7" s="1"/>
      <c r="E7" s="7"/>
      <c r="F7" s="2"/>
    </row>
    <row r="8" spans="1:6" ht="12.75">
      <c r="A8" s="5" t="s">
        <v>12</v>
      </c>
      <c r="C8" s="2">
        <v>1000</v>
      </c>
      <c r="D8" s="1"/>
      <c r="E8" s="16"/>
      <c r="F8" s="2"/>
    </row>
    <row r="9" spans="1:6" ht="12.75">
      <c r="A9" s="5"/>
      <c r="C9" s="2"/>
      <c r="D9" s="1"/>
      <c r="E9" s="7"/>
      <c r="F9" s="2"/>
    </row>
    <row r="10" spans="1:6" ht="13.5" thickBot="1">
      <c r="A10" s="5" t="s">
        <v>0</v>
      </c>
      <c r="C10" s="24">
        <v>1000</v>
      </c>
      <c r="D10" s="1"/>
      <c r="E10" s="16"/>
      <c r="F10" s="1"/>
    </row>
    <row r="11" spans="1:6" ht="12.75">
      <c r="A11" s="5"/>
      <c r="C11" s="2"/>
      <c r="D11" s="1"/>
      <c r="E11" s="5"/>
      <c r="F11" s="2"/>
    </row>
    <row r="12" spans="1:6" ht="12.75">
      <c r="A12" s="29" t="s">
        <v>25</v>
      </c>
      <c r="C12" s="1"/>
      <c r="D12" s="1"/>
      <c r="E12" s="1"/>
      <c r="F12" s="1"/>
    </row>
    <row r="13" spans="1:6" ht="12.75">
      <c r="A13" s="5" t="s">
        <v>13</v>
      </c>
      <c r="C13" s="2">
        <v>750</v>
      </c>
      <c r="D13" s="1"/>
      <c r="E13" s="16"/>
      <c r="F13" s="2"/>
    </row>
    <row r="14" spans="1:6" ht="12.75">
      <c r="A14" s="23" t="s">
        <v>22</v>
      </c>
      <c r="C14" s="2">
        <v>650</v>
      </c>
      <c r="D14" s="1"/>
      <c r="E14" s="17"/>
      <c r="F14" s="2"/>
    </row>
    <row r="15" spans="1:6" ht="12.75">
      <c r="A15" s="23"/>
      <c r="C15" s="2"/>
      <c r="D15" s="1"/>
      <c r="E15" s="17"/>
      <c r="F15" s="2"/>
    </row>
    <row r="16" spans="1:6" ht="13.5" thickBot="1">
      <c r="A16" s="5" t="s">
        <v>0</v>
      </c>
      <c r="C16" s="24">
        <f>SUM(C13:C15)</f>
        <v>1400</v>
      </c>
      <c r="D16" s="1"/>
      <c r="E16" s="16"/>
      <c r="F16" s="2"/>
    </row>
    <row r="17" spans="1:6" ht="12.75">
      <c r="A17" s="5"/>
      <c r="B17" s="2"/>
      <c r="C17" s="1"/>
      <c r="D17" s="1"/>
      <c r="E17" s="7"/>
      <c r="F17" s="2"/>
    </row>
    <row r="18" spans="1:6" ht="12.75">
      <c r="A18" s="6" t="s">
        <v>4</v>
      </c>
      <c r="B18" s="2"/>
      <c r="C18" s="2"/>
      <c r="D18" s="1"/>
      <c r="E18" s="7"/>
      <c r="F18" s="2"/>
    </row>
    <row r="19" spans="1:6" ht="12.75">
      <c r="A19" s="5" t="s">
        <v>17</v>
      </c>
      <c r="B19" s="2"/>
      <c r="C19" s="2">
        <v>800</v>
      </c>
      <c r="D19" s="1"/>
      <c r="E19" s="16"/>
      <c r="F19" s="2"/>
    </row>
    <row r="20" spans="1:6" ht="12.75">
      <c r="A20" s="5" t="s">
        <v>5</v>
      </c>
      <c r="B20" s="2"/>
      <c r="C20" s="2">
        <v>420</v>
      </c>
      <c r="D20" s="1"/>
      <c r="E20" s="16"/>
      <c r="F20" s="2"/>
    </row>
    <row r="21" spans="1:6" ht="12.75">
      <c r="A21" s="5" t="s">
        <v>14</v>
      </c>
      <c r="B21" s="2"/>
      <c r="C21" s="2">
        <v>750</v>
      </c>
      <c r="D21" s="1"/>
      <c r="E21" s="16"/>
      <c r="F21" s="2"/>
    </row>
    <row r="22" spans="1:6" ht="12.75">
      <c r="A22" s="5" t="s">
        <v>19</v>
      </c>
      <c r="B22" s="2"/>
      <c r="C22" s="2">
        <v>200</v>
      </c>
      <c r="D22" s="1"/>
      <c r="E22" s="16"/>
      <c r="F22" s="2"/>
    </row>
    <row r="23" spans="1:6" ht="12.75">
      <c r="A23" s="5"/>
      <c r="B23" s="2"/>
      <c r="C23" s="1"/>
      <c r="D23" s="1"/>
      <c r="E23" s="16"/>
      <c r="F23" s="2"/>
    </row>
    <row r="24" spans="1:6" ht="13.5" thickBot="1">
      <c r="A24" s="5" t="s">
        <v>0</v>
      </c>
      <c r="B24" s="2"/>
      <c r="C24" s="24">
        <f>SUM(C19:C23)</f>
        <v>2170</v>
      </c>
      <c r="D24" s="1"/>
      <c r="E24" s="7"/>
      <c r="F24" s="2"/>
    </row>
    <row r="25" spans="1:6" ht="12.75">
      <c r="A25" s="5"/>
      <c r="B25" s="2"/>
      <c r="C25" s="1"/>
      <c r="D25" s="1"/>
      <c r="E25" s="16"/>
      <c r="F25" s="2"/>
    </row>
    <row r="26" spans="1:6" ht="12.75">
      <c r="A26" s="6" t="s">
        <v>6</v>
      </c>
      <c r="B26" s="2"/>
      <c r="C26" s="1"/>
      <c r="D26" s="1"/>
      <c r="E26" s="12"/>
      <c r="F26" s="2"/>
    </row>
    <row r="27" spans="1:6" ht="12.75">
      <c r="A27" s="5" t="s">
        <v>15</v>
      </c>
      <c r="B27" s="2"/>
      <c r="C27" s="2">
        <v>1000</v>
      </c>
      <c r="D27" s="1"/>
      <c r="E27" s="13"/>
      <c r="F27" s="1"/>
    </row>
    <row r="28" spans="1:6" ht="12.75">
      <c r="A28" s="23" t="s">
        <v>21</v>
      </c>
      <c r="B28" s="2"/>
      <c r="C28" s="2">
        <v>15000</v>
      </c>
      <c r="D28" s="1"/>
      <c r="E28" s="10"/>
      <c r="F28" s="1"/>
    </row>
    <row r="29" spans="1:6" ht="12.75">
      <c r="A29" s="5"/>
      <c r="B29" s="2"/>
      <c r="C29" s="1"/>
      <c r="D29" s="1"/>
      <c r="E29" s="10"/>
      <c r="F29" s="1"/>
    </row>
    <row r="30" spans="1:6" ht="13.5" thickBot="1">
      <c r="A30" s="5" t="s">
        <v>0</v>
      </c>
      <c r="B30" s="2"/>
      <c r="C30" s="24">
        <f>SUM(C27:C29)</f>
        <v>16000</v>
      </c>
      <c r="D30" s="1"/>
      <c r="E30" s="12"/>
      <c r="F30" s="2"/>
    </row>
    <row r="31" spans="1:6" ht="12.75">
      <c r="A31" s="5"/>
      <c r="B31" s="2"/>
      <c r="C31" s="1"/>
      <c r="D31" s="1"/>
      <c r="E31" s="11"/>
      <c r="F31" s="2"/>
    </row>
    <row r="32" spans="1:6" ht="13.5" thickBot="1">
      <c r="A32" s="6" t="s">
        <v>7</v>
      </c>
      <c r="B32" s="2"/>
      <c r="C32" s="24">
        <v>275</v>
      </c>
      <c r="D32" s="1"/>
      <c r="E32" s="12"/>
      <c r="F32" s="2"/>
    </row>
    <row r="33" spans="1:6" ht="12.75">
      <c r="A33" s="5"/>
      <c r="B33" s="2"/>
      <c r="C33" s="1"/>
      <c r="D33" s="1"/>
      <c r="E33" s="11"/>
      <c r="F33" s="1"/>
    </row>
    <row r="34" spans="1:6" ht="13.5" thickBot="1">
      <c r="A34" s="7" t="s">
        <v>1</v>
      </c>
      <c r="B34" s="2"/>
      <c r="C34" s="24">
        <v>1234</v>
      </c>
      <c r="D34" s="1"/>
      <c r="E34" s="12"/>
      <c r="F34" s="1"/>
    </row>
    <row r="35" spans="1:6" ht="12.75">
      <c r="A35" s="7"/>
      <c r="B35" s="2"/>
      <c r="C35" s="1"/>
      <c r="D35" s="1"/>
      <c r="E35" s="11"/>
      <c r="F35" s="1"/>
    </row>
    <row r="36" spans="1:6" ht="13.5" thickBot="1">
      <c r="A36" s="7" t="s">
        <v>9</v>
      </c>
      <c r="B36" s="2"/>
      <c r="C36" s="24">
        <v>1000</v>
      </c>
      <c r="D36" s="1"/>
      <c r="E36" s="12"/>
      <c r="F36" s="2"/>
    </row>
    <row r="37" spans="1:6" ht="12.75">
      <c r="A37" s="7"/>
      <c r="B37" s="2"/>
      <c r="C37" s="1"/>
      <c r="D37" s="1"/>
      <c r="E37" s="10"/>
      <c r="F37" s="1"/>
    </row>
    <row r="38" spans="1:6" ht="13.5" thickBot="1">
      <c r="A38" s="7" t="s">
        <v>2</v>
      </c>
      <c r="B38" s="2"/>
      <c r="C38" s="24">
        <v>10307</v>
      </c>
      <c r="D38" s="1"/>
      <c r="E38" s="13"/>
      <c r="F38" s="2"/>
    </row>
    <row r="39" spans="1:6" ht="12.75">
      <c r="A39" s="7"/>
      <c r="B39" s="2"/>
      <c r="C39" s="25"/>
      <c r="D39" s="1"/>
      <c r="E39" s="13"/>
      <c r="F39" s="2"/>
    </row>
    <row r="40" spans="1:6" ht="13.5" thickBot="1">
      <c r="A40" s="26" t="s">
        <v>23</v>
      </c>
      <c r="B40" s="2"/>
      <c r="C40" s="24">
        <v>1000</v>
      </c>
      <c r="D40" s="1"/>
      <c r="E40" s="13"/>
      <c r="F40" s="2"/>
    </row>
    <row r="41" spans="1:6" ht="12.75">
      <c r="A41" s="7"/>
      <c r="B41" s="2"/>
      <c r="C41" s="1"/>
      <c r="D41" s="1"/>
      <c r="E41" s="10"/>
      <c r="F41" s="1"/>
    </row>
    <row r="42" spans="1:6" ht="12.75">
      <c r="A42" s="9" t="s">
        <v>8</v>
      </c>
      <c r="B42" s="2"/>
      <c r="C42" s="2">
        <f>C40+C38+C36+C34+C32+C30+C24+C16+C10</f>
        <v>34386</v>
      </c>
      <c r="D42" s="1"/>
      <c r="E42" s="13"/>
      <c r="F42" s="2"/>
    </row>
    <row r="43" spans="1:6" ht="12.75">
      <c r="A43" s="7"/>
      <c r="B43" s="1"/>
      <c r="D43" s="1"/>
      <c r="E43" s="14"/>
      <c r="F43" s="1"/>
    </row>
    <row r="44" spans="1:6" ht="12.75">
      <c r="A44" s="1" t="s">
        <v>10</v>
      </c>
      <c r="B44" s="1"/>
      <c r="C44" s="21">
        <v>287.5</v>
      </c>
      <c r="D44" s="1"/>
      <c r="E44" s="13"/>
      <c r="F44" s="2"/>
    </row>
    <row r="45" spans="1:6" ht="12.75">
      <c r="A45" s="1"/>
      <c r="B45" s="1"/>
      <c r="D45" s="1"/>
      <c r="E45" s="15"/>
      <c r="F45" s="1"/>
    </row>
    <row r="46" spans="1:6" ht="12.75">
      <c r="A46" t="s">
        <v>16</v>
      </c>
      <c r="C46" s="22">
        <f>C42/C44</f>
        <v>119.60347826086957</v>
      </c>
      <c r="D46" s="1"/>
      <c r="E46" s="1"/>
      <c r="F46" s="3"/>
    </row>
    <row r="47" spans="1:6" ht="8.25" customHeight="1">
      <c r="A47" s="1"/>
      <c r="B47" s="1"/>
      <c r="D47" s="19"/>
      <c r="E47" s="19"/>
      <c r="F47" s="19"/>
    </row>
    <row r="48" spans="1:6" ht="51" customHeight="1">
      <c r="A48" s="28" t="s">
        <v>18</v>
      </c>
      <c r="B48" s="28"/>
      <c r="C48" s="28"/>
      <c r="D48" s="1"/>
      <c r="E48" s="1"/>
      <c r="F48" s="4"/>
    </row>
    <row r="49" ht="27" customHeight="1">
      <c r="D49" s="17"/>
    </row>
  </sheetData>
  <sheetProtection/>
  <mergeCells count="4">
    <mergeCell ref="A1:C1"/>
    <mergeCell ref="A2:C2"/>
    <mergeCell ref="A3:C3"/>
    <mergeCell ref="A48:C48"/>
  </mergeCells>
  <printOptions horizontalCentered="1"/>
  <pageMargins left="0.8" right="0.78" top="0.5" bottom="0.5" header="0.5" footer="0.5"/>
  <pageSetup horizontalDpi="600" verticalDpi="600" orientation="portrait" r:id="rId2"/>
  <headerFooter alignWithMargins="0"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Veridian Homes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Corey Hecox</dc:creator>
  <cp:keywords/>
  <dc:description/>
  <cp:lastModifiedBy>Shandar Hoagland</cp:lastModifiedBy>
  <cp:lastPrinted>2015-11-03T21:11:30Z</cp:lastPrinted>
  <dcterms:created xsi:type="dcterms:W3CDTF">2005-06-24T21:55:21Z</dcterms:created>
  <dcterms:modified xsi:type="dcterms:W3CDTF">2018-11-14T17:23:44Z</dcterms:modified>
  <cp:category/>
  <cp:version/>
  <cp:contentType/>
  <cp:contentStatus/>
</cp:coreProperties>
</file>