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<sst xmlns="http://schemas.openxmlformats.org/spreadsheetml/2006/main" count="28" uniqueCount="25">
  <si>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Total</t>
  </si>
  <si>
    <t>Management Fee</t>
  </si>
  <si>
    <t>Grand Total</t>
  </si>
  <si>
    <t>Common Area Maintenance Budget</t>
  </si>
  <si>
    <t>Mowing (Base: 22 Season)</t>
  </si>
  <si>
    <t>Landscape Maintenance (Bark, Weeds, Pruning)</t>
  </si>
  <si>
    <t>Maintenance (Includes Litter Pick-up)</t>
  </si>
  <si>
    <t>General</t>
  </si>
  <si>
    <t>Divided by Total Units</t>
  </si>
  <si>
    <t>Misc.</t>
  </si>
  <si>
    <t>Annual Cost per Home**</t>
  </si>
  <si>
    <t xml:space="preserve">**Association dues will increase as additional infrastructure </t>
  </si>
  <si>
    <t xml:space="preserve">  is completed and common area maintenance requirements increase.</t>
  </si>
  <si>
    <t>2019 Owner's Association</t>
  </si>
  <si>
    <t xml:space="preserve">Juniper Ridge </t>
  </si>
  <si>
    <t>Snow Removal/Salt (Base: 16 Snow/16 Salt)</t>
  </si>
  <si>
    <t>OL 1, 3 &amp; 5 Sidewalk</t>
  </si>
  <si>
    <t>Ol 1</t>
  </si>
  <si>
    <t>OL 3</t>
  </si>
  <si>
    <t>OL 5</t>
  </si>
  <si>
    <t>Mowing of Prairie Areas (twice a year)</t>
  </si>
  <si>
    <t xml:space="preserve">    Fertilizer &amp; Weed Control</t>
  </si>
  <si>
    <t xml:space="preserve">    Pruning &amp; Weeding </t>
  </si>
  <si>
    <t xml:space="preserve">    Topdress Bark Beds</t>
  </si>
  <si>
    <t>Insurance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</si>
</sst>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_);\(0\)"/>
  </numFmts>
  <fonts count="3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indent="1"/>
    </xf>
    <xf numFmtId="6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169" fontId="2" fillId="0" borderId="0" xfId="0" applyNumberFormat="1" applyFont="1" applyAlignment="1">
      <alignment horizontal="right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6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6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6" fontId="0" fillId="0" borderId="0" xfId="0" applyNumberFormat="1" applyFont="1" applyBorder="1" applyAlignment="1">
      <alignment/>
    </xf>
    <xf numFmtId="6" fontId="0" fillId="0" borderId="10" xfId="0" applyNumberFormat="1" applyFont="1" applyFill="1" applyBorder="1" applyAlignment="1">
      <alignment/>
    </xf>
    <xf numFmtId="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6" fontId="3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169" fontId="0" fillId="0" borderId="0" xfId="0" applyNumberFormat="1" applyFill="1" applyBorder="1" applyAlignment="1">
      <alignment/>
    </xf>
    <xf numFmtId="8" fontId="2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54"/>
  <sheetViews>
    <sheetView tabSelected="1" view="pageLayout" workbookViewId="0" topLeftCell="A21">
      <selection activeCell="C47" sqref="C47"/>
    </sheetView>
  </sheetViews>
  <sheetFormatPr defaultColWidth="9.140625" defaultRowHeight="12.75"/>
  <cols>
    <col min="1" max="1" width="37.28125" style="0" customWidth="1"/>
    <col min="2" max="2" width="8.140625" style="0" customWidth="1"/>
    <col min="3" max="3" width="11.57421875" style="0" customWidth="1"/>
    <col min="4" max="4" width="10.28125" style="0" customWidth="1"/>
    <col min="5" max="5" width="14.28125" style="0" customWidth="1"/>
  </cols>
  <sheetData>
    <row r="7" ht="12.75">
      <c r="E7" s="6"/>
    </row>
    <row r="8" spans="1:3" ht="15">
      <c r="A8" s="31" t="s">
        <v>14</v>
      </c>
      <c r="B8" s="31"/>
      <c r="C8" s="31"/>
    </row>
    <row r="9" spans="1:3" ht="15">
      <c r="A9" s="31" t="s">
        <v>13</v>
      </c>
      <c r="B9" s="31"/>
      <c r="C9" s="31"/>
    </row>
    <row r="10" spans="1:3" ht="15">
      <c r="A10" s="31" t="s">
        <v>3</v>
      </c>
      <c r="B10" s="31"/>
      <c r="C10" s="31"/>
    </row>
    <row r="12" ht="12.75">
      <c r="C12" s="11"/>
    </row>
    <row r="13" spans="1:3" ht="12.75">
      <c r="A13" s="3" t="s">
        <v>15</v>
      </c>
      <c r="B13" s="3"/>
      <c r="C13" s="3"/>
    </row>
    <row r="14" spans="1:3" ht="12.75">
      <c r="A14" s="10" t="s">
        <v>16</v>
      </c>
      <c r="B14" s="10"/>
      <c r="C14" s="2">
        <v>6000</v>
      </c>
    </row>
    <row r="15" spans="1:3" ht="12.75">
      <c r="A15" s="10"/>
      <c r="B15" s="10"/>
      <c r="C15" s="2"/>
    </row>
    <row r="16" spans="1:3" ht="13.5" thickBot="1">
      <c r="A16" s="10" t="s">
        <v>0</v>
      </c>
      <c r="B16" s="10"/>
      <c r="C16" s="8">
        <v>6000</v>
      </c>
    </row>
    <row r="18" spans="1:3" ht="12.75">
      <c r="A18" s="7"/>
      <c r="C18" s="12"/>
    </row>
    <row r="19" spans="1:3" ht="12.75">
      <c r="A19" s="13" t="s">
        <v>4</v>
      </c>
      <c r="C19" s="12"/>
    </row>
    <row r="20" spans="1:3" ht="12.75">
      <c r="A20" s="7" t="s">
        <v>17</v>
      </c>
      <c r="C20" s="14">
        <v>3250</v>
      </c>
    </row>
    <row r="21" spans="1:3" ht="12.75">
      <c r="A21" s="7" t="s">
        <v>18</v>
      </c>
      <c r="C21" s="14">
        <v>2750</v>
      </c>
    </row>
    <row r="22" spans="1:3" ht="12.75">
      <c r="A22" s="7" t="s">
        <v>19</v>
      </c>
      <c r="C22" s="14">
        <v>2750</v>
      </c>
    </row>
    <row r="23" spans="1:3" ht="12.75">
      <c r="A23" s="7" t="s">
        <v>20</v>
      </c>
      <c r="C23" s="14">
        <v>1500</v>
      </c>
    </row>
    <row r="24" spans="1:3" ht="13.5" thickBot="1">
      <c r="A24" s="15" t="s">
        <v>0</v>
      </c>
      <c r="B24" s="12"/>
      <c r="C24" s="16">
        <v>10250</v>
      </c>
    </row>
    <row r="25" spans="1:3" ht="12.75">
      <c r="A25" s="17"/>
      <c r="B25" s="12"/>
      <c r="C25" s="12"/>
    </row>
    <row r="26" spans="1:3" ht="12.75">
      <c r="A26" s="17" t="s">
        <v>5</v>
      </c>
      <c r="B26" s="12"/>
      <c r="C26" s="12"/>
    </row>
    <row r="27" spans="1:3" ht="12.75">
      <c r="A27" s="18" t="s">
        <v>21</v>
      </c>
      <c r="B27" s="12"/>
      <c r="C27" s="19">
        <v>200</v>
      </c>
    </row>
    <row r="28" spans="1:3" ht="12.75">
      <c r="A28" s="18" t="s">
        <v>22</v>
      </c>
      <c r="B28" s="12"/>
      <c r="C28" s="19">
        <v>300</v>
      </c>
    </row>
    <row r="29" spans="1:3" ht="12.75">
      <c r="A29" s="9" t="s">
        <v>23</v>
      </c>
      <c r="B29" s="12"/>
      <c r="C29" s="19">
        <v>900</v>
      </c>
    </row>
    <row r="30" spans="1:3" ht="12.75">
      <c r="A30" s="15"/>
      <c r="B30" s="20"/>
      <c r="C30" s="12"/>
    </row>
    <row r="31" spans="1:3" ht="13.5" thickBot="1">
      <c r="A31" s="15" t="s">
        <v>0</v>
      </c>
      <c r="B31" s="20"/>
      <c r="C31" s="16">
        <f>SUM(C27:C30)</f>
        <v>1400</v>
      </c>
    </row>
    <row r="32" spans="1:3" ht="12.75">
      <c r="A32" s="15"/>
      <c r="B32" s="20"/>
      <c r="C32" s="12"/>
    </row>
    <row r="33" spans="1:3" ht="12.75">
      <c r="A33" s="17" t="s">
        <v>6</v>
      </c>
      <c r="B33" s="12"/>
      <c r="C33" s="20"/>
    </row>
    <row r="34" spans="1:3" ht="12.75">
      <c r="A34" s="15" t="s">
        <v>7</v>
      </c>
      <c r="B34" s="12"/>
      <c r="C34" s="12">
        <v>500</v>
      </c>
    </row>
    <row r="35" spans="1:3" ht="12.75">
      <c r="A35" s="15"/>
      <c r="B35" s="12"/>
      <c r="C35" s="12"/>
    </row>
    <row r="36" spans="1:3" ht="13.5" thickBot="1">
      <c r="A36" s="15" t="s">
        <v>0</v>
      </c>
      <c r="B36" s="12"/>
      <c r="C36" s="16">
        <v>500</v>
      </c>
    </row>
    <row r="37" spans="1:3" ht="12.75">
      <c r="A37" s="15"/>
      <c r="B37" s="12"/>
      <c r="C37" s="21"/>
    </row>
    <row r="38" spans="1:3" ht="12.75">
      <c r="A38" s="15"/>
      <c r="B38" s="12"/>
      <c r="C38" s="12"/>
    </row>
    <row r="39" spans="1:3" ht="13.5" thickBot="1">
      <c r="A39" s="17" t="s">
        <v>24</v>
      </c>
      <c r="B39" s="12"/>
      <c r="C39" s="16">
        <v>1775</v>
      </c>
    </row>
    <row r="40" spans="1:3" ht="12.75">
      <c r="A40" s="13"/>
      <c r="B40" s="12"/>
      <c r="C40" s="20"/>
    </row>
    <row r="41" spans="1:3" ht="13.5" thickBot="1">
      <c r="A41" s="1" t="s">
        <v>9</v>
      </c>
      <c r="B41" s="2"/>
      <c r="C41" s="8">
        <v>750</v>
      </c>
    </row>
    <row r="42" spans="1:3" ht="12.75">
      <c r="A42" s="13"/>
      <c r="B42" s="20"/>
      <c r="C42" s="20"/>
    </row>
    <row r="43" spans="1:3" ht="13.5" thickBot="1">
      <c r="A43" s="13" t="s">
        <v>1</v>
      </c>
      <c r="B43" s="12"/>
      <c r="C43" s="22">
        <v>6000</v>
      </c>
    </row>
    <row r="44" spans="1:3" ht="12.75">
      <c r="A44" s="13"/>
      <c r="B44" s="12"/>
      <c r="C44" s="23"/>
    </row>
    <row r="45" spans="1:3" ht="12.75">
      <c r="A45" s="20"/>
      <c r="B45" s="20"/>
      <c r="C45" s="24"/>
    </row>
    <row r="46" spans="1:3" ht="12.75">
      <c r="A46" s="4" t="s">
        <v>2</v>
      </c>
      <c r="B46" s="5"/>
      <c r="C46" s="25">
        <f>C43+C41+C39+C36+C31+C24+C16</f>
        <v>26675</v>
      </c>
    </row>
    <row r="47" spans="1:3" ht="12.75">
      <c r="A47" s="20"/>
      <c r="B47" s="20"/>
      <c r="C47" s="24"/>
    </row>
    <row r="48" spans="1:3" ht="12.75">
      <c r="A48" s="28" t="s">
        <v>8</v>
      </c>
      <c r="B48" s="28"/>
      <c r="C48" s="29">
        <v>193</v>
      </c>
    </row>
    <row r="49" spans="1:3" ht="12.75">
      <c r="A49" s="28"/>
      <c r="B49" s="28"/>
      <c r="C49" s="28"/>
    </row>
    <row r="50" spans="1:3" ht="13.5" thickBot="1">
      <c r="A50" s="33" t="s">
        <v>10</v>
      </c>
      <c r="B50" s="33"/>
      <c r="C50" s="30">
        <f>C46/C48</f>
        <v>138.21243523316062</v>
      </c>
    </row>
    <row r="51" spans="1:3" ht="12.75">
      <c r="A51" s="27"/>
      <c r="B51" s="3"/>
      <c r="C51" s="3"/>
    </row>
    <row r="52" ht="12.75">
      <c r="A52" s="26"/>
    </row>
    <row r="53" spans="1:3" ht="12" customHeight="1">
      <c r="A53" s="32" t="s">
        <v>11</v>
      </c>
      <c r="B53" s="32"/>
      <c r="C53" s="32"/>
    </row>
    <row r="54" ht="12.75">
      <c r="A54" s="4" t="s">
        <v>12</v>
      </c>
    </row>
  </sheetData>
  <sheetProtection/>
  <mergeCells count="5">
    <mergeCell ref="A8:C8"/>
    <mergeCell ref="A9:C9"/>
    <mergeCell ref="A10:C10"/>
    <mergeCell ref="A53:C53"/>
    <mergeCell ref="A50:B50"/>
  </mergeCells>
  <printOptions horizontalCentered="1"/>
  <pageMargins left="1.56" right="0.76" top="0.5" bottom="1" header="0.5" footer="0.25"/>
  <pageSetup fitToHeight="1" fitToWidth="1" horizontalDpi="600" verticalDpi="600" orientation="portrait" r:id="rId2"/>
  <headerFooter alignWithMargins="0">
    <oddHeader>&amp;L&amp;G</oddHeader>
    <oddFooter>&amp;CPROPERTY MANAGEMENT, DEVELOPMENT &amp; BROKERAGE SERVICES
100 RIVER PLACE / SUITE 1 / MADISON, WI 53716 / P: 608.226.3060 / F: 608.223.0668 / WWW.DSIREALESTATE.COM
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Veridian 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Hecox</dc:creator>
  <cp:keywords/>
  <dc:description/>
  <cp:lastModifiedBy>Shandar Hoagland</cp:lastModifiedBy>
  <cp:lastPrinted>2018-11-30T18:38:44Z</cp:lastPrinted>
  <dcterms:created xsi:type="dcterms:W3CDTF">2005-06-24T21:55:21Z</dcterms:created>
  <dcterms:modified xsi:type="dcterms:W3CDTF">2018-12-21T15:07:31Z</dcterms:modified>
  <cp:category/>
  <cp:version/>
  <cp:contentType/>
  <cp:contentStatus/>
</cp:coreProperties>
</file>